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6_Nože_na_sekačky_dodávka\"/>
    </mc:Choice>
  </mc:AlternateContent>
  <xr:revisionPtr revIDLastSave="0" documentId="13_ncr:1_{658C079D-D8ED-47B7-8784-484C096714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Jih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5" l="1"/>
  <c r="E8" i="5"/>
  <c r="E9" i="5"/>
  <c r="E10" i="5"/>
  <c r="E11" i="5"/>
  <c r="E12" i="5"/>
  <c r="E13" i="5"/>
  <c r="E14" i="5"/>
  <c r="E16" i="5"/>
  <c r="E15" i="5"/>
  <c r="E19" i="5" l="1"/>
  <c r="E21" i="5" s="1"/>
  <c r="E20" i="5" s="1"/>
</calcChain>
</file>

<file path=xl/sharedStrings.xml><?xml version="1.0" encoding="utf-8"?>
<sst xmlns="http://schemas.openxmlformats.org/spreadsheetml/2006/main" count="22" uniqueCount="22">
  <si>
    <t>typ sekačky</t>
  </si>
  <si>
    <t>Hymach TDH M 600 TC</t>
  </si>
  <si>
    <t>počet sad</t>
  </si>
  <si>
    <t>Hymach TDH M 500 TC</t>
  </si>
  <si>
    <t>RASCO hlava Tornádo 1300S</t>
  </si>
  <si>
    <t>Herbhy 40</t>
  </si>
  <si>
    <t>Podsvodidlovka MTM PS 120</t>
  </si>
  <si>
    <t>cena bez DPH</t>
  </si>
  <si>
    <t>doprava</t>
  </si>
  <si>
    <t>celkem</t>
  </si>
  <si>
    <t>Mulag UMK 1200</t>
  </si>
  <si>
    <t>Fréza na pařezy FSI H20 Herbhy</t>
  </si>
  <si>
    <t>Brněnská 3254, 695 01 Hodonín</t>
  </si>
  <si>
    <t>Noremat</t>
  </si>
  <si>
    <t>Muthing MUH MU H 200</t>
  </si>
  <si>
    <t>Veřejná zakázka na zajištění dodávek nožů na sekačky 2025</t>
  </si>
  <si>
    <t>cena celkem za oblast bez DPH</t>
  </si>
  <si>
    <t>celkem za oblast DPH</t>
  </si>
  <si>
    <t>Kč za sadu</t>
  </si>
  <si>
    <t>cena celkem za oblast včetně DPH</t>
  </si>
  <si>
    <t>štěpkovač - Laski LS 160 DWB</t>
  </si>
  <si>
    <t xml:space="preserve">oblast Jih: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</si>
</sst>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4" fillId="0" borderId="0" xfId="0" applyFont="1"/>
    <xf numFmtId="0" fontId="0" fillId="0" borderId="4" xfId="0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0" fillId="0" borderId="4" xfId="0" applyBorder="1"/>
    <xf numFmtId="0" fontId="2" fillId="0" borderId="1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165" fontId="3" fillId="2" borderId="8" xfId="0" applyNumberFormat="1" applyFont="1" applyFill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21"/>
  <sheetViews>
    <sheetView tabSelected="1" workbookViewId="0">
      <selection activeCell="B18" sqref="B18:E18"/>
    </sheetView>
  </sheetViews>
  <sheetFormatPr defaultRowHeight="14.4" x14ac:dyDescent="0.3"/>
  <cols>
    <col min="1" max="1" width="2.21875" customWidth="1"/>
    <col min="2" max="2" width="47" customWidth="1"/>
    <col min="3" max="3" width="13.109375" style="1" customWidth="1"/>
    <col min="4" max="4" width="15.33203125" style="1" customWidth="1"/>
    <col min="5" max="5" width="18.109375" style="1" customWidth="1"/>
    <col min="6" max="6" width="3.6640625" style="1" customWidth="1"/>
  </cols>
  <sheetData>
    <row r="1" spans="2:5" ht="21" x14ac:dyDescent="0.4">
      <c r="B1" s="4" t="s">
        <v>15</v>
      </c>
    </row>
    <row r="3" spans="2:5" ht="18" x14ac:dyDescent="0.35">
      <c r="B3" s="2" t="s">
        <v>21</v>
      </c>
      <c r="C3" s="18" t="s">
        <v>12</v>
      </c>
      <c r="D3" s="18"/>
      <c r="E3" s="18"/>
    </row>
    <row r="4" spans="2:5" ht="15" thickBot="1" x14ac:dyDescent="0.35"/>
    <row r="5" spans="2:5" ht="15.6" x14ac:dyDescent="0.3">
      <c r="B5" s="10"/>
      <c r="C5" s="3"/>
      <c r="D5" s="23" t="s">
        <v>7</v>
      </c>
      <c r="E5" s="24"/>
    </row>
    <row r="6" spans="2:5" ht="16.2" thickBot="1" x14ac:dyDescent="0.35">
      <c r="B6" s="15" t="s">
        <v>0</v>
      </c>
      <c r="C6" s="16" t="s">
        <v>2</v>
      </c>
      <c r="D6" s="16" t="s">
        <v>18</v>
      </c>
      <c r="E6" s="17" t="s">
        <v>9</v>
      </c>
    </row>
    <row r="7" spans="2:5" ht="15.6" x14ac:dyDescent="0.3">
      <c r="B7" s="11" t="s">
        <v>1</v>
      </c>
      <c r="C7" s="12">
        <v>21</v>
      </c>
      <c r="D7" s="13">
        <v>0</v>
      </c>
      <c r="E7" s="14">
        <f t="shared" ref="E7:E14" si="0">C7*D7</f>
        <v>0</v>
      </c>
    </row>
    <row r="8" spans="2:5" ht="15.6" x14ac:dyDescent="0.3">
      <c r="B8" s="9" t="s">
        <v>3</v>
      </c>
      <c r="C8" s="5">
        <v>5</v>
      </c>
      <c r="D8" s="7">
        <v>0</v>
      </c>
      <c r="E8" s="6">
        <f t="shared" si="0"/>
        <v>0</v>
      </c>
    </row>
    <row r="9" spans="2:5" ht="15.6" x14ac:dyDescent="0.3">
      <c r="B9" s="9" t="s">
        <v>13</v>
      </c>
      <c r="C9" s="5">
        <v>2</v>
      </c>
      <c r="D9" s="7">
        <v>0</v>
      </c>
      <c r="E9" s="6">
        <f t="shared" si="0"/>
        <v>0</v>
      </c>
    </row>
    <row r="10" spans="2:5" ht="15.6" x14ac:dyDescent="0.3">
      <c r="B10" s="9" t="s">
        <v>10</v>
      </c>
      <c r="C10" s="5">
        <v>1</v>
      </c>
      <c r="D10" s="7">
        <v>0</v>
      </c>
      <c r="E10" s="6">
        <f t="shared" si="0"/>
        <v>0</v>
      </c>
    </row>
    <row r="11" spans="2:5" ht="15.6" x14ac:dyDescent="0.3">
      <c r="B11" s="9" t="s">
        <v>5</v>
      </c>
      <c r="C11" s="5">
        <v>3</v>
      </c>
      <c r="D11" s="7">
        <v>0</v>
      </c>
      <c r="E11" s="6">
        <f t="shared" si="0"/>
        <v>0</v>
      </c>
    </row>
    <row r="12" spans="2:5" ht="15.6" x14ac:dyDescent="0.3">
      <c r="B12" s="9" t="s">
        <v>20</v>
      </c>
      <c r="C12" s="5">
        <v>2</v>
      </c>
      <c r="D12" s="7">
        <v>0</v>
      </c>
      <c r="E12" s="6">
        <f t="shared" si="0"/>
        <v>0</v>
      </c>
    </row>
    <row r="13" spans="2:5" ht="15.6" x14ac:dyDescent="0.3">
      <c r="B13" s="9" t="s">
        <v>4</v>
      </c>
      <c r="C13" s="5">
        <v>2</v>
      </c>
      <c r="D13" s="7">
        <v>0</v>
      </c>
      <c r="E13" s="6">
        <f t="shared" si="0"/>
        <v>0</v>
      </c>
    </row>
    <row r="14" spans="2:5" ht="15.6" x14ac:dyDescent="0.3">
      <c r="B14" s="9" t="s">
        <v>6</v>
      </c>
      <c r="C14" s="5">
        <v>12</v>
      </c>
      <c r="D14" s="7">
        <v>0</v>
      </c>
      <c r="E14" s="6">
        <f t="shared" si="0"/>
        <v>0</v>
      </c>
    </row>
    <row r="15" spans="2:5" ht="15.6" x14ac:dyDescent="0.3">
      <c r="B15" s="9" t="s">
        <v>14</v>
      </c>
      <c r="C15" s="5">
        <v>2</v>
      </c>
      <c r="D15" s="7">
        <v>0</v>
      </c>
      <c r="E15" s="6">
        <f>C15*D15</f>
        <v>0</v>
      </c>
    </row>
    <row r="16" spans="2:5" ht="15.6" x14ac:dyDescent="0.3">
      <c r="B16" s="9" t="s">
        <v>11</v>
      </c>
      <c r="C16" s="5">
        <v>2</v>
      </c>
      <c r="D16" s="7">
        <v>0</v>
      </c>
      <c r="E16" s="6">
        <f t="shared" ref="E16" si="1">C16*D16</f>
        <v>0</v>
      </c>
    </row>
    <row r="17" spans="2:5" ht="15.6" x14ac:dyDescent="0.3">
      <c r="B17" s="19" t="s">
        <v>8</v>
      </c>
      <c r="C17" s="19"/>
      <c r="D17" s="19"/>
      <c r="E17" s="7">
        <v>0</v>
      </c>
    </row>
    <row r="18" spans="2:5" ht="15.6" x14ac:dyDescent="0.3">
      <c r="B18" s="20"/>
      <c r="C18" s="21"/>
      <c r="D18" s="21"/>
      <c r="E18" s="22"/>
    </row>
    <row r="19" spans="2:5" ht="15.6" x14ac:dyDescent="0.3">
      <c r="B19" s="19" t="s">
        <v>16</v>
      </c>
      <c r="C19" s="19"/>
      <c r="D19" s="19"/>
      <c r="E19" s="8">
        <f>E17+E16+E15+E14+E13+E12+E11+E10+E9+E8+E7</f>
        <v>0</v>
      </c>
    </row>
    <row r="20" spans="2:5" ht="15.6" x14ac:dyDescent="0.3">
      <c r="B20" s="19" t="s">
        <v>17</v>
      </c>
      <c r="C20" s="19"/>
      <c r="D20" s="19"/>
      <c r="E20" s="8">
        <f>E21-E19</f>
        <v>0</v>
      </c>
    </row>
    <row r="21" spans="2:5" ht="15.6" x14ac:dyDescent="0.3">
      <c r="B21" s="19" t="s">
        <v>19</v>
      </c>
      <c r="C21" s="19"/>
      <c r="D21" s="19"/>
      <c r="E21" s="8">
        <f>E19*1.21</f>
        <v>0</v>
      </c>
    </row>
  </sheetData>
  <sheetProtection algorithmName="SHA-512" hashValue="wS2s6Mch1BwLMMGGZU4Lii5AN1dMGFgK5puxKheopq6oCrvUAV7HFPX8TqpowCIhkC3xd4x5JblNbQ3TplpK7A==" saltValue="YSf59llg6Uk1ytUd7uSGng==" spinCount="100000" sheet="1" objects="1" scenarios="1"/>
  <protectedRanges>
    <protectedRange sqref="E17" name="Oblast2"/>
    <protectedRange sqref="D7:D16" name="Oblast1"/>
  </protectedRanges>
  <mergeCells count="7">
    <mergeCell ref="C3:E3"/>
    <mergeCell ref="B17:D17"/>
    <mergeCell ref="B18:E18"/>
    <mergeCell ref="B19:D19"/>
    <mergeCell ref="B21:D21"/>
    <mergeCell ref="B20:D20"/>
    <mergeCell ref="D5:E5"/>
  </mergeCells>
  <pageMargins left="0.31496062992125984" right="0.31496062992125984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Jih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Mikulášek Patrik</cp:lastModifiedBy>
  <cp:lastPrinted>2022-02-18T08:26:58Z</cp:lastPrinted>
  <dcterms:created xsi:type="dcterms:W3CDTF">2022-01-27T08:32:24Z</dcterms:created>
  <dcterms:modified xsi:type="dcterms:W3CDTF">2025-01-26T01:14:36Z</dcterms:modified>
</cp:coreProperties>
</file>